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24" i="1" s="1"/>
  <c r="K12" i="1"/>
  <c r="K13" i="1"/>
  <c r="K14" i="1"/>
  <c r="K15" i="1"/>
  <c r="K16" i="1"/>
  <c r="K17" i="1"/>
  <c r="K18" i="1"/>
  <c r="K19" i="1"/>
  <c r="I3" i="1"/>
  <c r="I4" i="1"/>
  <c r="I5" i="1"/>
  <c r="I6" i="1"/>
  <c r="I7" i="1"/>
  <c r="I8" i="1"/>
  <c r="I9" i="1"/>
  <c r="I24" i="1" s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K23" i="1"/>
  <c r="K22" i="1"/>
  <c r="K21" i="1"/>
  <c r="K20" i="1"/>
</calcChain>
</file>

<file path=xl/sharedStrings.xml><?xml version="1.0" encoding="utf-8"?>
<sst xmlns="http://schemas.openxmlformats.org/spreadsheetml/2006/main" count="49" uniqueCount="46">
  <si>
    <t xml:space="preserve">NEW WARE  </t>
  </si>
  <si>
    <t>Pos</t>
  </si>
  <si>
    <t>PL</t>
  </si>
  <si>
    <t>Pro VE</t>
  </si>
  <si>
    <t>Product</t>
  </si>
  <si>
    <t>Artikel</t>
  </si>
  <si>
    <t>EAN</t>
  </si>
  <si>
    <t xml:space="preserve">Pro PL </t>
  </si>
  <si>
    <t>Preis</t>
  </si>
  <si>
    <t>Gesamt</t>
  </si>
  <si>
    <t>UVP-Retail</t>
  </si>
  <si>
    <t>34</t>
  </si>
  <si>
    <t>96</t>
  </si>
  <si>
    <t xml:space="preserve">ORAL B Pro Flex </t>
  </si>
  <si>
    <t>3456</t>
  </si>
  <si>
    <t xml:space="preserve">BRAUN Series X </t>
  </si>
  <si>
    <t xml:space="preserve">ORAL B iO x2 Ultimate Clean </t>
  </si>
  <si>
    <t>BRAUN SilkEpil 5 Power</t>
  </si>
  <si>
    <t>BRAUN Series 7  70S Cassette</t>
  </si>
  <si>
    <t>21-23</t>
  </si>
  <si>
    <t>ORAL B 3D WHITE ADVANCED  75ml</t>
  </si>
  <si>
    <t>27-28</t>
  </si>
  <si>
    <t xml:space="preserve">ORAL B iO x4 Ultimative Reinigung </t>
  </si>
  <si>
    <t>ORAL B 3D WHITE  75ml</t>
  </si>
  <si>
    <t>31-33</t>
  </si>
  <si>
    <t xml:space="preserve">ORAL B Superfloss 50 Stk Zahnspalt-Reiniger </t>
  </si>
  <si>
    <t>1-20</t>
  </si>
  <si>
    <t>12</t>
  </si>
  <si>
    <t>ORAL B PRO-Expert 85ml</t>
  </si>
  <si>
    <t>67104</t>
  </si>
  <si>
    <t>ORAL B  PRO-Expert</t>
  </si>
  <si>
    <t xml:space="preserve">ORAL B iO  x2 Only fits  Ultimate Clean </t>
  </si>
  <si>
    <t xml:space="preserve">ORAL B iO XL Pack x6 Only fits  Ultimate Clean </t>
  </si>
  <si>
    <t xml:space="preserve">ORAL B iO  x4 Only fits  Ultimate Clean </t>
  </si>
  <si>
    <t>29-30</t>
  </si>
  <si>
    <t>ORAL B PRO-Expert 24Std Schutz  2x500ml</t>
  </si>
  <si>
    <t>ORAL B PRO-Expert 75ml</t>
  </si>
  <si>
    <t>Body Groomer / Körper Rasierer Series 5.6.7.</t>
  </si>
  <si>
    <t>ORAL B Pro-Expert 75ml</t>
  </si>
  <si>
    <t xml:space="preserve">ORAL B iO  Aufsteckbürste 4x in Oral White Box </t>
  </si>
  <si>
    <t xml:space="preserve">ORAL B Pro Kids 3+  4x Aufsatzbürste </t>
  </si>
  <si>
    <t>BART TRIMMER +5 Combs Trimmer 1.2.3.5.7mm</t>
  </si>
  <si>
    <t>VE</t>
  </si>
  <si>
    <t>Foto</t>
  </si>
  <si>
    <t xml:space="preserve">Bezeichnung 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</si>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</sst>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&quot; &quot;* #,##0.00&quot; &quot;[$€-2]&quot; &quot;;&quot;-&quot;* #,##0.00&quot; &quot;[$€-2]&quot; &quot;;&quot; &quot;* &quot;-&quot;??&quot; &quot;[$€-2]&quot; &quot;"/>
  </numFmts>
  <fonts count="5" x14ac:knownFonts="1">
    <font>
      <sz val="12"/>
      <color indexed="8"/>
      <name val="Calibri"/>
    </font>
    <font>
      <sz val="20"/>
      <color indexed="8"/>
      <name val="Calibri"/>
    </font>
    <font>
      <b/>
      <sz val="14"/>
      <color indexed="8"/>
      <name val="Calibri"/>
    </font>
    <font>
      <sz val="14"/>
      <color indexed="8"/>
      <name val="Calibri"/>
    </font>
    <font>
      <sz val="16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3">
    <xf numFmtId="0" fontId="0" fillId="0" borderId="0" xfId="0" applyFont="1" applyAlignment="1"/>
    <xf numFmtId="0" fontId="0" fillId="0" borderId="0" xfId="0" applyNumberFormat="1" applyFont="1" applyAlignment="1"/>
    <xf numFmtId="0" fontId="0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vertical="center"/>
    </xf>
    <xf numFmtId="164" fontId="0" fillId="3" borderId="2" xfId="0" applyNumberFormat="1" applyFont="1" applyFill="1" applyBorder="1" applyAlignment="1">
      <alignment vertical="center"/>
    </xf>
    <xf numFmtId="165" fontId="0" fillId="3" borderId="3" xfId="0" applyNumberFormat="1" applyFont="1" applyFill="1" applyBorder="1" applyAlignment="1">
      <alignment vertical="center"/>
    </xf>
    <xf numFmtId="49" fontId="0" fillId="3" borderId="4" xfId="0" applyNumberFormat="1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vertical="center"/>
    </xf>
    <xf numFmtId="0" fontId="0" fillId="3" borderId="4" xfId="0" applyFont="1" applyFill="1" applyBorder="1" applyAlignment="1">
      <alignment vertical="center"/>
    </xf>
    <xf numFmtId="1" fontId="0" fillId="3" borderId="4" xfId="0" applyNumberFormat="1" applyFont="1" applyFill="1" applyBorder="1" applyAlignment="1">
      <alignment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49" fontId="0" fillId="2" borderId="4" xfId="0" applyNumberFormat="1" applyFont="1" applyFill="1" applyBorder="1" applyAlignment="1">
      <alignment vertical="center"/>
    </xf>
    <xf numFmtId="3" fontId="0" fillId="2" borderId="4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ont="1" applyFill="1" applyBorder="1" applyAlignment="1">
      <alignment vertical="center"/>
    </xf>
    <xf numFmtId="165" fontId="0" fillId="2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EEAF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381000</xdr:rowOff>
    </xdr:from>
    <xdr:to>
      <xdr:col>3</xdr:col>
      <xdr:colOff>1571625</xdr:colOff>
      <xdr:row>2</xdr:row>
      <xdr:rowOff>962025</xdr:rowOff>
    </xdr:to>
    <xdr:pic>
      <xdr:nvPicPr>
        <xdr:cNvPr id="1025" name="Grafik 2" descr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1571625"/>
          <a:ext cx="1524000" cy="581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257175</xdr:colOff>
      <xdr:row>3</xdr:row>
      <xdr:rowOff>85725</xdr:rowOff>
    </xdr:from>
    <xdr:to>
      <xdr:col>3</xdr:col>
      <xdr:colOff>1304925</xdr:colOff>
      <xdr:row>3</xdr:row>
      <xdr:rowOff>1143000</xdr:rowOff>
    </xdr:to>
    <xdr:pic>
      <xdr:nvPicPr>
        <xdr:cNvPr id="1026" name="Grafik 3" descr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00300" y="2495550"/>
          <a:ext cx="1047750" cy="1057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390525</xdr:colOff>
      <xdr:row>4</xdr:row>
      <xdr:rowOff>152400</xdr:rowOff>
    </xdr:from>
    <xdr:to>
      <xdr:col>3</xdr:col>
      <xdr:colOff>1143000</xdr:colOff>
      <xdr:row>4</xdr:row>
      <xdr:rowOff>1171575</xdr:rowOff>
    </xdr:to>
    <xdr:pic>
      <xdr:nvPicPr>
        <xdr:cNvPr id="1027" name="Grafik 4" descr="Grafik 4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33650" y="3781425"/>
          <a:ext cx="752475" cy="10191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361950</xdr:colOff>
      <xdr:row>6</xdr:row>
      <xdr:rowOff>85725</xdr:rowOff>
    </xdr:from>
    <xdr:to>
      <xdr:col>3</xdr:col>
      <xdr:colOff>1162050</xdr:colOff>
      <xdr:row>6</xdr:row>
      <xdr:rowOff>1352550</xdr:rowOff>
    </xdr:to>
    <xdr:pic>
      <xdr:nvPicPr>
        <xdr:cNvPr id="1028" name="Grafik 5" descr="Grafik 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05075" y="6153150"/>
          <a:ext cx="800100" cy="1266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314325</xdr:colOff>
      <xdr:row>8</xdr:row>
      <xdr:rowOff>142875</xdr:rowOff>
    </xdr:from>
    <xdr:to>
      <xdr:col>3</xdr:col>
      <xdr:colOff>1266825</xdr:colOff>
      <xdr:row>8</xdr:row>
      <xdr:rowOff>1171575</xdr:rowOff>
    </xdr:to>
    <xdr:pic>
      <xdr:nvPicPr>
        <xdr:cNvPr id="1029" name="Grafik 7" descr="Grafik 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57450" y="8820150"/>
          <a:ext cx="952500" cy="10287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142875</xdr:colOff>
      <xdr:row>9</xdr:row>
      <xdr:rowOff>228600</xdr:rowOff>
    </xdr:from>
    <xdr:to>
      <xdr:col>3</xdr:col>
      <xdr:colOff>1514475</xdr:colOff>
      <xdr:row>9</xdr:row>
      <xdr:rowOff>1114425</xdr:rowOff>
    </xdr:to>
    <xdr:pic>
      <xdr:nvPicPr>
        <xdr:cNvPr id="1030" name="Grafik 9" descr="Grafik 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0" y="10125075"/>
          <a:ext cx="1371600" cy="8858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371475</xdr:colOff>
      <xdr:row>10</xdr:row>
      <xdr:rowOff>76200</xdr:rowOff>
    </xdr:from>
    <xdr:to>
      <xdr:col>3</xdr:col>
      <xdr:colOff>1228725</xdr:colOff>
      <xdr:row>10</xdr:row>
      <xdr:rowOff>1152525</xdr:rowOff>
    </xdr:to>
    <xdr:pic>
      <xdr:nvPicPr>
        <xdr:cNvPr id="1031" name="Grafik 10" descr="Grafik 1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514600" y="11191875"/>
          <a:ext cx="857250" cy="10763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38100</xdr:colOff>
      <xdr:row>11</xdr:row>
      <xdr:rowOff>428625</xdr:rowOff>
    </xdr:from>
    <xdr:to>
      <xdr:col>3</xdr:col>
      <xdr:colOff>1495425</xdr:colOff>
      <xdr:row>11</xdr:row>
      <xdr:rowOff>1009650</xdr:rowOff>
    </xdr:to>
    <xdr:pic>
      <xdr:nvPicPr>
        <xdr:cNvPr id="1032" name="Grafik 12" descr="Grafik 12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81225" y="12763500"/>
          <a:ext cx="1457325" cy="5810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19050</xdr:colOff>
      <xdr:row>12</xdr:row>
      <xdr:rowOff>447675</xdr:rowOff>
    </xdr:from>
    <xdr:to>
      <xdr:col>3</xdr:col>
      <xdr:colOff>1619250</xdr:colOff>
      <xdr:row>12</xdr:row>
      <xdr:rowOff>838200</xdr:rowOff>
    </xdr:to>
    <xdr:pic>
      <xdr:nvPicPr>
        <xdr:cNvPr id="1033" name="Grafik 13" descr="Grafik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62175" y="14001750"/>
          <a:ext cx="1600200" cy="3905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285750</xdr:colOff>
      <xdr:row>13</xdr:row>
      <xdr:rowOff>133350</xdr:rowOff>
    </xdr:from>
    <xdr:to>
      <xdr:col>3</xdr:col>
      <xdr:colOff>1581150</xdr:colOff>
      <xdr:row>13</xdr:row>
      <xdr:rowOff>1104900</xdr:rowOff>
    </xdr:to>
    <xdr:pic>
      <xdr:nvPicPr>
        <xdr:cNvPr id="1034" name="Grafik 14" descr="Grafik 1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428875" y="14906625"/>
          <a:ext cx="1295400" cy="971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142875</xdr:colOff>
      <xdr:row>14</xdr:row>
      <xdr:rowOff>57150</xdr:rowOff>
    </xdr:from>
    <xdr:to>
      <xdr:col>3</xdr:col>
      <xdr:colOff>1495425</xdr:colOff>
      <xdr:row>14</xdr:row>
      <xdr:rowOff>1162050</xdr:rowOff>
    </xdr:to>
    <xdr:pic>
      <xdr:nvPicPr>
        <xdr:cNvPr id="1035" name="Grafik 15" descr="Grafik 1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86000" y="16049625"/>
          <a:ext cx="1352550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438150</xdr:colOff>
      <xdr:row>15</xdr:row>
      <xdr:rowOff>276225</xdr:rowOff>
    </xdr:from>
    <xdr:to>
      <xdr:col>3</xdr:col>
      <xdr:colOff>1362075</xdr:colOff>
      <xdr:row>15</xdr:row>
      <xdr:rowOff>952500</xdr:rowOff>
    </xdr:to>
    <xdr:pic>
      <xdr:nvPicPr>
        <xdr:cNvPr id="1036" name="Grafik 16" descr="Grafik 1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581275" y="17487900"/>
          <a:ext cx="923925" cy="676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352425</xdr:colOff>
      <xdr:row>16</xdr:row>
      <xdr:rowOff>142875</xdr:rowOff>
    </xdr:from>
    <xdr:to>
      <xdr:col>3</xdr:col>
      <xdr:colOff>1343025</xdr:colOff>
      <xdr:row>16</xdr:row>
      <xdr:rowOff>1152525</xdr:rowOff>
    </xdr:to>
    <xdr:pic>
      <xdr:nvPicPr>
        <xdr:cNvPr id="1037" name="Grafik 17" descr="Grafik 17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495550" y="18573750"/>
          <a:ext cx="990600" cy="10096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95250</xdr:colOff>
      <xdr:row>17</xdr:row>
      <xdr:rowOff>247650</xdr:rowOff>
    </xdr:from>
    <xdr:to>
      <xdr:col>3</xdr:col>
      <xdr:colOff>1533525</xdr:colOff>
      <xdr:row>17</xdr:row>
      <xdr:rowOff>838200</xdr:rowOff>
    </xdr:to>
    <xdr:pic>
      <xdr:nvPicPr>
        <xdr:cNvPr id="1038" name="Grafik 18" descr="Grafik 18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2238375" y="19897725"/>
          <a:ext cx="1438275" cy="5905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209550</xdr:colOff>
      <xdr:row>18</xdr:row>
      <xdr:rowOff>19050</xdr:rowOff>
    </xdr:from>
    <xdr:to>
      <xdr:col>3</xdr:col>
      <xdr:colOff>1200150</xdr:colOff>
      <xdr:row>18</xdr:row>
      <xdr:rowOff>1123950</xdr:rowOff>
    </xdr:to>
    <xdr:pic>
      <xdr:nvPicPr>
        <xdr:cNvPr id="1039" name="Grafik 19" descr="Grafik 19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52675" y="20888325"/>
          <a:ext cx="990600" cy="11049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47625</xdr:colOff>
      <xdr:row>5</xdr:row>
      <xdr:rowOff>57150</xdr:rowOff>
    </xdr:from>
    <xdr:to>
      <xdr:col>3</xdr:col>
      <xdr:colOff>1419225</xdr:colOff>
      <xdr:row>5</xdr:row>
      <xdr:rowOff>1152525</xdr:rowOff>
    </xdr:to>
    <xdr:pic>
      <xdr:nvPicPr>
        <xdr:cNvPr id="1040" name="Grafik 21" descr="Grafik 21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190750" y="4905375"/>
          <a:ext cx="1371600" cy="10953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2</xdr:col>
      <xdr:colOff>390525</xdr:colOff>
      <xdr:row>0</xdr:row>
      <xdr:rowOff>790575</xdr:rowOff>
    </xdr:to>
    <xdr:pic>
      <xdr:nvPicPr>
        <xdr:cNvPr id="1041" name="Grafik 22" descr="Grafik 2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525" y="0"/>
          <a:ext cx="1752600" cy="7905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6</xdr:col>
      <xdr:colOff>133350</xdr:colOff>
      <xdr:row>0</xdr:row>
      <xdr:rowOff>0</xdr:rowOff>
    </xdr:from>
    <xdr:to>
      <xdr:col>6</xdr:col>
      <xdr:colOff>1009650</xdr:colOff>
      <xdr:row>0</xdr:row>
      <xdr:rowOff>742950</xdr:rowOff>
    </xdr:to>
    <xdr:pic>
      <xdr:nvPicPr>
        <xdr:cNvPr id="1042" name="Grafik 24" descr="Grafik 24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077075" y="0"/>
          <a:ext cx="876300" cy="742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285750</xdr:colOff>
      <xdr:row>0</xdr:row>
      <xdr:rowOff>0</xdr:rowOff>
    </xdr:from>
    <xdr:to>
      <xdr:col>3</xdr:col>
      <xdr:colOff>1352550</xdr:colOff>
      <xdr:row>0</xdr:row>
      <xdr:rowOff>733425</xdr:rowOff>
    </xdr:to>
    <xdr:pic>
      <xdr:nvPicPr>
        <xdr:cNvPr id="1043" name="Grafik 25" descr="Grafik 2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428875" y="0"/>
          <a:ext cx="1066800" cy="7334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485775</xdr:colOff>
      <xdr:row>20</xdr:row>
      <xdr:rowOff>28575</xdr:rowOff>
    </xdr:from>
    <xdr:to>
      <xdr:col>3</xdr:col>
      <xdr:colOff>1104900</xdr:colOff>
      <xdr:row>20</xdr:row>
      <xdr:rowOff>1209675</xdr:rowOff>
    </xdr:to>
    <xdr:pic>
      <xdr:nvPicPr>
        <xdr:cNvPr id="1044" name="Grafik 26" descr="Grafik 26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2628900" y="23336250"/>
          <a:ext cx="619125" cy="11811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76200</xdr:colOff>
      <xdr:row>7</xdr:row>
      <xdr:rowOff>361950</xdr:rowOff>
    </xdr:from>
    <xdr:to>
      <xdr:col>3</xdr:col>
      <xdr:colOff>1600200</xdr:colOff>
      <xdr:row>7</xdr:row>
      <xdr:rowOff>923925</xdr:rowOff>
    </xdr:to>
    <xdr:pic>
      <xdr:nvPicPr>
        <xdr:cNvPr id="1045" name="Grafik 1" descr="Grafik 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219325" y="7820025"/>
          <a:ext cx="1524000" cy="5619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57150</xdr:colOff>
      <xdr:row>19</xdr:row>
      <xdr:rowOff>342900</xdr:rowOff>
    </xdr:from>
    <xdr:to>
      <xdr:col>3</xdr:col>
      <xdr:colOff>1581150</xdr:colOff>
      <xdr:row>19</xdr:row>
      <xdr:rowOff>876300</xdr:rowOff>
    </xdr:to>
    <xdr:pic>
      <xdr:nvPicPr>
        <xdr:cNvPr id="1046" name="Grafik 27" descr="Grafik 27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200275" y="22431375"/>
          <a:ext cx="1524000" cy="53340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352425</xdr:colOff>
      <xdr:row>22</xdr:row>
      <xdr:rowOff>38100</xdr:rowOff>
    </xdr:from>
    <xdr:to>
      <xdr:col>3</xdr:col>
      <xdr:colOff>1314450</xdr:colOff>
      <xdr:row>22</xdr:row>
      <xdr:rowOff>1476375</xdr:rowOff>
    </xdr:to>
    <xdr:pic>
      <xdr:nvPicPr>
        <xdr:cNvPr id="1047" name="Grafik 28" descr="Grafik 28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495550" y="25784175"/>
          <a:ext cx="962025" cy="143827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  <xdr:twoCellAnchor>
    <xdr:from>
      <xdr:col>3</xdr:col>
      <xdr:colOff>390525</xdr:colOff>
      <xdr:row>21</xdr:row>
      <xdr:rowOff>47625</xdr:rowOff>
    </xdr:from>
    <xdr:to>
      <xdr:col>3</xdr:col>
      <xdr:colOff>1285875</xdr:colOff>
      <xdr:row>21</xdr:row>
      <xdr:rowOff>1171575</xdr:rowOff>
    </xdr:to>
    <xdr:pic>
      <xdr:nvPicPr>
        <xdr:cNvPr id="1048" name="Grafik 29" descr="Grafik 29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533650" y="24574500"/>
          <a:ext cx="895350" cy="1123950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workbookViewId="0"/>
  </sheetViews>
  <sheetFormatPr defaultColWidth="21.625" defaultRowHeight="96" customHeight="1" x14ac:dyDescent="0.25"/>
  <cols>
    <col min="1" max="1" width="7.875" style="1" customWidth="1"/>
    <col min="2" max="3" width="10.125" style="1" customWidth="1"/>
    <col min="4" max="4" width="21.625" style="1" customWidth="1"/>
    <col min="5" max="5" width="22.875" style="1" customWidth="1"/>
    <col min="6" max="6" width="18.5" style="1" customWidth="1"/>
    <col min="7" max="7" width="18" style="1" customWidth="1"/>
    <col min="8" max="8" width="14.625" style="1" customWidth="1"/>
    <col min="9" max="9" width="17.5" style="1" customWidth="1"/>
    <col min="10" max="10" width="12" style="1" customWidth="1"/>
    <col min="11" max="11" width="20.125" style="1" customWidth="1"/>
    <col min="12" max="12" width="21.625" style="1" customWidth="1"/>
    <col min="13" max="16384" width="21.625" style="1"/>
  </cols>
  <sheetData>
    <row r="1" spans="1:11" ht="63" customHeight="1" x14ac:dyDescent="0.25">
      <c r="A1" s="2"/>
      <c r="B1" s="3"/>
      <c r="C1" s="3"/>
      <c r="D1" s="4"/>
      <c r="E1" s="5" t="s">
        <v>0</v>
      </c>
      <c r="F1" s="6"/>
      <c r="G1" s="3"/>
      <c r="H1" s="3"/>
      <c r="I1" s="3"/>
      <c r="J1" s="3"/>
      <c r="K1" s="7"/>
    </row>
    <row r="2" spans="1:11" ht="30.95" customHeight="1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  <c r="K2" s="8" t="s">
        <v>9</v>
      </c>
    </row>
    <row r="3" spans="1:11" ht="96" customHeight="1" x14ac:dyDescent="0.25">
      <c r="A3" s="10">
        <v>1</v>
      </c>
      <c r="B3" s="8" t="s">
        <v>11</v>
      </c>
      <c r="C3" s="8" t="s">
        <v>12</v>
      </c>
      <c r="D3" s="11"/>
      <c r="E3" s="8" t="s">
        <v>13</v>
      </c>
      <c r="F3" s="12">
        <v>3014260004040</v>
      </c>
      <c r="G3" s="8" t="s">
        <v>14</v>
      </c>
      <c r="H3" s="13">
        <v>1.35</v>
      </c>
      <c r="I3" s="13">
        <f t="shared" ref="I3:I23" si="0">SUM(G3*H3)</f>
        <v>4665.6000000000004</v>
      </c>
      <c r="J3" s="14">
        <v>3.26</v>
      </c>
      <c r="K3" s="15">
        <f t="shared" ref="K3:K23" si="1">SUM(G3*J3)</f>
        <v>11266.56</v>
      </c>
    </row>
    <row r="4" spans="1:11" ht="96" customHeight="1" x14ac:dyDescent="0.25">
      <c r="A4" s="10">
        <v>2</v>
      </c>
      <c r="B4" s="10">
        <v>43</v>
      </c>
      <c r="C4" s="10">
        <v>60</v>
      </c>
      <c r="D4" s="11"/>
      <c r="E4" s="8" t="s">
        <v>15</v>
      </c>
      <c r="F4" s="12">
        <v>4987176134103</v>
      </c>
      <c r="G4" s="10">
        <v>657</v>
      </c>
      <c r="H4" s="13">
        <v>7.5</v>
      </c>
      <c r="I4" s="13">
        <f t="shared" si="0"/>
        <v>4927.5</v>
      </c>
      <c r="J4" s="14">
        <v>16.989999999999998</v>
      </c>
      <c r="K4" s="15">
        <f t="shared" si="1"/>
        <v>11162.429999999998</v>
      </c>
    </row>
    <row r="5" spans="1:11" ht="96" customHeight="1" x14ac:dyDescent="0.25">
      <c r="A5" s="10">
        <v>3</v>
      </c>
      <c r="B5" s="10">
        <v>38</v>
      </c>
      <c r="C5" s="10">
        <v>6</v>
      </c>
      <c r="D5" s="11"/>
      <c r="E5" s="16" t="s">
        <v>16</v>
      </c>
      <c r="F5" s="12">
        <v>4210201301837</v>
      </c>
      <c r="G5" s="10">
        <v>306</v>
      </c>
      <c r="H5" s="13">
        <v>6.9</v>
      </c>
      <c r="I5" s="13">
        <f t="shared" si="0"/>
        <v>2111.4</v>
      </c>
      <c r="J5" s="14">
        <v>15</v>
      </c>
      <c r="K5" s="15">
        <f t="shared" si="1"/>
        <v>4590</v>
      </c>
    </row>
    <row r="6" spans="1:11" ht="96" customHeight="1" x14ac:dyDescent="0.25">
      <c r="A6" s="10">
        <v>4</v>
      </c>
      <c r="B6" s="10">
        <v>37</v>
      </c>
      <c r="C6" s="10">
        <v>6</v>
      </c>
      <c r="D6" s="11"/>
      <c r="E6" s="8" t="s">
        <v>17</v>
      </c>
      <c r="F6" s="12">
        <v>4210201388661</v>
      </c>
      <c r="G6" s="10">
        <v>72</v>
      </c>
      <c r="H6" s="13">
        <v>27.6</v>
      </c>
      <c r="I6" s="13">
        <f t="shared" si="0"/>
        <v>1987.2</v>
      </c>
      <c r="J6" s="14">
        <v>70.64</v>
      </c>
      <c r="K6" s="15">
        <f t="shared" si="1"/>
        <v>5086.08</v>
      </c>
    </row>
    <row r="7" spans="1:11" ht="110.1" customHeight="1" x14ac:dyDescent="0.25">
      <c r="A7" s="10">
        <v>5</v>
      </c>
      <c r="B7" s="10">
        <v>44</v>
      </c>
      <c r="C7" s="10">
        <v>10</v>
      </c>
      <c r="D7" s="11"/>
      <c r="E7" s="16" t="s">
        <v>18</v>
      </c>
      <c r="F7" s="12">
        <v>4210201072942</v>
      </c>
      <c r="G7" s="10">
        <v>320</v>
      </c>
      <c r="H7" s="13">
        <v>17.75</v>
      </c>
      <c r="I7" s="13">
        <f t="shared" si="0"/>
        <v>5680</v>
      </c>
      <c r="J7" s="14">
        <v>38.99</v>
      </c>
      <c r="K7" s="15">
        <f t="shared" si="1"/>
        <v>12476.800000000001</v>
      </c>
    </row>
    <row r="8" spans="1:11" ht="96" customHeight="1" x14ac:dyDescent="0.25">
      <c r="A8" s="10">
        <v>6</v>
      </c>
      <c r="B8" s="8" t="s">
        <v>19</v>
      </c>
      <c r="C8" s="10">
        <v>12</v>
      </c>
      <c r="D8" s="11"/>
      <c r="E8" s="16" t="s">
        <v>20</v>
      </c>
      <c r="F8" s="12">
        <v>8006540882436</v>
      </c>
      <c r="G8" s="10">
        <v>11316</v>
      </c>
      <c r="H8" s="13">
        <v>1.37</v>
      </c>
      <c r="I8" s="13">
        <f t="shared" si="0"/>
        <v>15502.920000000002</v>
      </c>
      <c r="J8" s="14">
        <v>3.74</v>
      </c>
      <c r="K8" s="15">
        <f t="shared" si="1"/>
        <v>42321.840000000004</v>
      </c>
    </row>
    <row r="9" spans="1:11" ht="96" customHeight="1" x14ac:dyDescent="0.25">
      <c r="A9" s="10">
        <v>7</v>
      </c>
      <c r="B9" s="8" t="s">
        <v>21</v>
      </c>
      <c r="C9" s="10">
        <v>17</v>
      </c>
      <c r="D9" s="11"/>
      <c r="E9" s="16" t="s">
        <v>22</v>
      </c>
      <c r="F9" s="12">
        <v>4210201328865</v>
      </c>
      <c r="G9" s="10">
        <v>1513</v>
      </c>
      <c r="H9" s="13">
        <v>14.75</v>
      </c>
      <c r="I9" s="13">
        <f t="shared" si="0"/>
        <v>22316.75</v>
      </c>
      <c r="J9" s="14">
        <v>28.79</v>
      </c>
      <c r="K9" s="15">
        <f t="shared" si="1"/>
        <v>43559.27</v>
      </c>
    </row>
    <row r="10" spans="1:11" ht="96" customHeight="1" x14ac:dyDescent="0.25">
      <c r="A10" s="10">
        <v>9</v>
      </c>
      <c r="B10" s="10">
        <v>25</v>
      </c>
      <c r="C10" s="10">
        <v>12</v>
      </c>
      <c r="D10" s="11"/>
      <c r="E10" s="8" t="s">
        <v>23</v>
      </c>
      <c r="F10" s="12">
        <v>8001090673848</v>
      </c>
      <c r="G10" s="10">
        <v>3756</v>
      </c>
      <c r="H10" s="13">
        <v>1.25</v>
      </c>
      <c r="I10" s="13">
        <f t="shared" si="0"/>
        <v>4695</v>
      </c>
      <c r="J10" s="14">
        <v>3.21</v>
      </c>
      <c r="K10" s="15">
        <f t="shared" si="1"/>
        <v>12056.76</v>
      </c>
    </row>
    <row r="11" spans="1:11" ht="96" customHeight="1" x14ac:dyDescent="0.25">
      <c r="A11" s="10">
        <v>10</v>
      </c>
      <c r="B11" s="8" t="s">
        <v>24</v>
      </c>
      <c r="C11" s="10">
        <v>72</v>
      </c>
      <c r="D11" s="11"/>
      <c r="E11" s="16" t="s">
        <v>25</v>
      </c>
      <c r="F11" s="12">
        <v>4103330017369</v>
      </c>
      <c r="G11" s="10">
        <v>12096</v>
      </c>
      <c r="H11" s="13">
        <v>1.1499999999999999</v>
      </c>
      <c r="I11" s="13">
        <f t="shared" si="0"/>
        <v>13910.4</v>
      </c>
      <c r="J11" s="14">
        <v>2.89</v>
      </c>
      <c r="K11" s="15">
        <f t="shared" si="1"/>
        <v>34957.440000000002</v>
      </c>
    </row>
    <row r="12" spans="1:11" ht="96" customHeight="1" x14ac:dyDescent="0.25">
      <c r="A12" s="10">
        <v>12</v>
      </c>
      <c r="B12" s="8" t="s">
        <v>26</v>
      </c>
      <c r="C12" s="8" t="s">
        <v>27</v>
      </c>
      <c r="D12" s="11"/>
      <c r="E12" s="16" t="s">
        <v>28</v>
      </c>
      <c r="F12" s="12">
        <v>8001841811802</v>
      </c>
      <c r="G12" s="8" t="s">
        <v>29</v>
      </c>
      <c r="H12" s="13">
        <v>1.25</v>
      </c>
      <c r="I12" s="13">
        <f t="shared" si="0"/>
        <v>83880</v>
      </c>
      <c r="J12" s="14">
        <v>3.2</v>
      </c>
      <c r="K12" s="15">
        <f t="shared" si="1"/>
        <v>214732.80000000002</v>
      </c>
    </row>
    <row r="13" spans="1:11" ht="96" customHeight="1" x14ac:dyDescent="0.25">
      <c r="A13" s="10">
        <v>13</v>
      </c>
      <c r="B13" s="10">
        <v>35</v>
      </c>
      <c r="C13" s="10">
        <v>24</v>
      </c>
      <c r="D13" s="11"/>
      <c r="E13" s="8" t="s">
        <v>30</v>
      </c>
      <c r="F13" s="12">
        <v>3014260776756</v>
      </c>
      <c r="G13" s="10">
        <v>3816</v>
      </c>
      <c r="H13" s="13">
        <v>0.8</v>
      </c>
      <c r="I13" s="13">
        <f t="shared" si="0"/>
        <v>3052.8</v>
      </c>
      <c r="J13" s="14">
        <v>2.04</v>
      </c>
      <c r="K13" s="15">
        <f t="shared" si="1"/>
        <v>7784.64</v>
      </c>
    </row>
    <row r="14" spans="1:11" ht="96" customHeight="1" x14ac:dyDescent="0.25">
      <c r="A14" s="10">
        <v>14</v>
      </c>
      <c r="B14" s="10">
        <v>39</v>
      </c>
      <c r="C14" s="10">
        <v>6</v>
      </c>
      <c r="D14" s="11"/>
      <c r="E14" s="16" t="s">
        <v>31</v>
      </c>
      <c r="F14" s="12">
        <v>4210201301653</v>
      </c>
      <c r="G14" s="10">
        <v>618</v>
      </c>
      <c r="H14" s="13">
        <v>8.9</v>
      </c>
      <c r="I14" s="13">
        <f t="shared" si="0"/>
        <v>5500.2</v>
      </c>
      <c r="J14" s="14">
        <v>19.18</v>
      </c>
      <c r="K14" s="15">
        <f t="shared" si="1"/>
        <v>11853.24</v>
      </c>
    </row>
    <row r="15" spans="1:11" ht="96" customHeight="1" x14ac:dyDescent="0.25">
      <c r="A15" s="10">
        <v>16</v>
      </c>
      <c r="B15" s="10">
        <v>41</v>
      </c>
      <c r="C15" s="10">
        <v>3</v>
      </c>
      <c r="D15" s="11"/>
      <c r="E15" s="16" t="s">
        <v>32</v>
      </c>
      <c r="F15" s="12">
        <v>4210201417828</v>
      </c>
      <c r="G15" s="10">
        <v>150</v>
      </c>
      <c r="H15" s="13">
        <v>21.75</v>
      </c>
      <c r="I15" s="13">
        <f t="shared" si="0"/>
        <v>3262.5</v>
      </c>
      <c r="J15" s="14">
        <v>55.6</v>
      </c>
      <c r="K15" s="15">
        <f t="shared" si="1"/>
        <v>8340</v>
      </c>
    </row>
    <row r="16" spans="1:11" ht="96" customHeight="1" x14ac:dyDescent="0.25">
      <c r="A16" s="10">
        <v>17</v>
      </c>
      <c r="B16" s="10">
        <v>40</v>
      </c>
      <c r="C16" s="10">
        <v>6</v>
      </c>
      <c r="D16" s="11"/>
      <c r="E16" s="16" t="s">
        <v>33</v>
      </c>
      <c r="F16" s="12">
        <v>4210201301905</v>
      </c>
      <c r="G16" s="10">
        <v>294</v>
      </c>
      <c r="H16" s="13">
        <v>11.45</v>
      </c>
      <c r="I16" s="13">
        <f t="shared" si="0"/>
        <v>3366.2999999999997</v>
      </c>
      <c r="J16" s="14">
        <v>27.26</v>
      </c>
      <c r="K16" s="15">
        <f t="shared" si="1"/>
        <v>8014.4400000000005</v>
      </c>
    </row>
    <row r="17" spans="1:11" ht="96" customHeight="1" x14ac:dyDescent="0.25">
      <c r="A17" s="10">
        <v>18</v>
      </c>
      <c r="B17" s="8" t="s">
        <v>34</v>
      </c>
      <c r="C17" s="10">
        <v>6</v>
      </c>
      <c r="D17" s="11"/>
      <c r="E17" s="16" t="s">
        <v>35</v>
      </c>
      <c r="F17" s="12">
        <v>4084500946996</v>
      </c>
      <c r="G17" s="10">
        <v>716</v>
      </c>
      <c r="H17" s="13">
        <v>1.45</v>
      </c>
      <c r="I17" s="13">
        <f t="shared" si="0"/>
        <v>1038.2</v>
      </c>
      <c r="J17" s="14">
        <v>2.96</v>
      </c>
      <c r="K17" s="15">
        <f t="shared" si="1"/>
        <v>2119.36</v>
      </c>
    </row>
    <row r="18" spans="1:11" ht="96" customHeight="1" x14ac:dyDescent="0.25">
      <c r="A18" s="10">
        <v>19</v>
      </c>
      <c r="B18" s="10">
        <v>26</v>
      </c>
      <c r="C18" s="10">
        <v>12</v>
      </c>
      <c r="D18" s="11"/>
      <c r="E18" s="16" t="s">
        <v>36</v>
      </c>
      <c r="F18" s="12">
        <v>8001841811888</v>
      </c>
      <c r="G18" s="10">
        <v>756</v>
      </c>
      <c r="H18" s="13">
        <v>1.25</v>
      </c>
      <c r="I18" s="13">
        <f t="shared" si="0"/>
        <v>945</v>
      </c>
      <c r="J18" s="14">
        <v>3.79</v>
      </c>
      <c r="K18" s="15">
        <f t="shared" si="1"/>
        <v>2865.2400000000002</v>
      </c>
    </row>
    <row r="19" spans="1:11" ht="96" customHeight="1" x14ac:dyDescent="0.25">
      <c r="A19" s="10">
        <v>21</v>
      </c>
      <c r="B19" s="10">
        <v>44</v>
      </c>
      <c r="C19" s="10">
        <v>3</v>
      </c>
      <c r="D19" s="11"/>
      <c r="E19" s="17" t="s">
        <v>37</v>
      </c>
      <c r="F19" s="12">
        <v>4210201264552</v>
      </c>
      <c r="G19" s="10">
        <v>81</v>
      </c>
      <c r="H19" s="13">
        <v>9.85</v>
      </c>
      <c r="I19" s="13">
        <f t="shared" si="0"/>
        <v>797.85</v>
      </c>
      <c r="J19" s="14">
        <v>19.989999999999998</v>
      </c>
      <c r="K19" s="15">
        <f t="shared" si="1"/>
        <v>1619.1899999999998</v>
      </c>
    </row>
    <row r="20" spans="1:11" ht="96" customHeight="1" x14ac:dyDescent="0.25">
      <c r="A20" s="10">
        <v>22</v>
      </c>
      <c r="B20" s="10">
        <v>24</v>
      </c>
      <c r="C20" s="10">
        <v>12</v>
      </c>
      <c r="D20" s="11"/>
      <c r="E20" s="17" t="s">
        <v>38</v>
      </c>
      <c r="F20" s="12">
        <v>8001841812007</v>
      </c>
      <c r="G20" s="10">
        <v>3768</v>
      </c>
      <c r="H20" s="13">
        <v>1.25</v>
      </c>
      <c r="I20" s="13">
        <f t="shared" si="0"/>
        <v>4710</v>
      </c>
      <c r="J20" s="14">
        <v>3.75</v>
      </c>
      <c r="K20" s="15">
        <f t="shared" si="1"/>
        <v>14130</v>
      </c>
    </row>
    <row r="21" spans="1:11" ht="96" customHeight="1" x14ac:dyDescent="0.25">
      <c r="A21" s="10">
        <v>23</v>
      </c>
      <c r="B21" s="10">
        <v>36</v>
      </c>
      <c r="C21" s="10">
        <v>17</v>
      </c>
      <c r="D21" s="11"/>
      <c r="E21" s="16" t="s">
        <v>39</v>
      </c>
      <c r="F21" s="12">
        <v>4210201328889</v>
      </c>
      <c r="G21" s="10">
        <v>765</v>
      </c>
      <c r="H21" s="13">
        <v>12.85</v>
      </c>
      <c r="I21" s="13">
        <f t="shared" si="0"/>
        <v>9830.25</v>
      </c>
      <c r="J21" s="14">
        <v>28.9</v>
      </c>
      <c r="K21" s="15">
        <f t="shared" si="1"/>
        <v>22108.5</v>
      </c>
    </row>
    <row r="22" spans="1:11" ht="96" customHeight="1" x14ac:dyDescent="0.25">
      <c r="A22" s="10">
        <v>24</v>
      </c>
      <c r="B22" s="10">
        <v>42</v>
      </c>
      <c r="C22" s="10">
        <v>12</v>
      </c>
      <c r="D22" s="11"/>
      <c r="E22" s="17" t="s">
        <v>40</v>
      </c>
      <c r="F22" s="12">
        <v>8006540805374</v>
      </c>
      <c r="G22" s="10">
        <v>564</v>
      </c>
      <c r="H22" s="13">
        <v>9.75</v>
      </c>
      <c r="I22" s="13">
        <f t="shared" si="0"/>
        <v>5499</v>
      </c>
      <c r="J22" s="14">
        <v>18.899999999999999</v>
      </c>
      <c r="K22" s="15">
        <f t="shared" si="1"/>
        <v>10659.599999999999</v>
      </c>
    </row>
    <row r="23" spans="1:11" ht="117.95" customHeight="1" x14ac:dyDescent="0.25">
      <c r="A23" s="10">
        <v>25</v>
      </c>
      <c r="B23" s="10">
        <v>44</v>
      </c>
      <c r="C23" s="10">
        <v>3</v>
      </c>
      <c r="D23" s="11"/>
      <c r="E23" s="17" t="s">
        <v>41</v>
      </c>
      <c r="F23" s="12">
        <v>4210201264743</v>
      </c>
      <c r="G23" s="10">
        <v>90</v>
      </c>
      <c r="H23" s="13">
        <v>9.94</v>
      </c>
      <c r="I23" s="13">
        <f t="shared" si="0"/>
        <v>894.59999999999991</v>
      </c>
      <c r="J23" s="14">
        <v>19.899999999999999</v>
      </c>
      <c r="K23" s="15">
        <f t="shared" si="1"/>
        <v>1790.9999999999998</v>
      </c>
    </row>
    <row r="24" spans="1:11" ht="42.95" customHeight="1" x14ac:dyDescent="0.25">
      <c r="A24" s="18" t="s">
        <v>1</v>
      </c>
      <c r="B24" s="18" t="s">
        <v>2</v>
      </c>
      <c r="C24" s="18" t="s">
        <v>42</v>
      </c>
      <c r="D24" s="18" t="s">
        <v>43</v>
      </c>
      <c r="E24" s="18" t="s">
        <v>44</v>
      </c>
      <c r="F24" s="18" t="s">
        <v>45</v>
      </c>
      <c r="G24" s="19">
        <v>112214</v>
      </c>
      <c r="H24" s="20">
        <v>1.77</v>
      </c>
      <c r="I24" s="21">
        <f>SUM(I3:I23)</f>
        <v>198573.47000000003</v>
      </c>
      <c r="J24" s="20">
        <v>3.87</v>
      </c>
      <c r="K24" s="22">
        <f>SUM(K3:K19)</f>
        <v>434806.09</v>
      </c>
    </row>
  </sheetData>
  <phoneticPr fontId="0" type="noConversion"/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2024-01-03T16:11:44Z</dcterms:created>
  <dcterms:modified xsi:type="dcterms:W3CDTF">2024-01-08T15:34:34Z</dcterms:modified>
</cp:coreProperties>
</file>